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9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<sst xmlns="http://schemas.openxmlformats.org/spreadsheetml/2006/main" count="2">
  <si>
    <t>Indice</t>
  </si>
  <si>
    <t>Valor Normalizado</t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</si>
</sst>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178" formatCode="0_ "/>
    <numFmt numFmtId="44" formatCode="_(&quot;$&quot;* #,##0.00_);_(&quot;$&quot;* \(#,##0.00\);_(&quot;$&quot;* &quot;-&quot;??_);_(@_)"/>
  </numFmts>
  <fonts count="20"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8" fontId="0" fillId="0" borderId="0" xfId="0" applyNumberForma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Accent1" xfId="19" builtinId="29"/>
    <cellStyle name="Comma[0]" xfId="20" builtinId="6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60% - Accent3" xfId="36" builtinId="40"/>
    <cellStyle name="Currency[0]" xfId="37" builtinId="7"/>
    <cellStyle name="Heading 1" xfId="38" builtinId="16"/>
    <cellStyle name="20% - Accent6" xfId="39" builtinId="50"/>
    <cellStyle name="Title" xfId="40" builtinId="15"/>
    <cellStyle name="Warning Text" xfId="41" builtinId="11"/>
    <cellStyle name="20% - Accent1" xfId="42" builtinId="30"/>
    <cellStyle name="Hyperlink" xfId="43" builtinId="8"/>
    <cellStyle name="Followed Hyperlink" xfId="44" builtinId="9"/>
    <cellStyle name="Heading 2" xfId="45" builtinId="17"/>
    <cellStyle name="Comma" xfId="46" builtinId="3"/>
    <cellStyle name="Check Cell" xfId="47" builtinId="23"/>
    <cellStyle name="Percent" xfId="48" builtinId="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2C2C2C"/>
      </a:dk1>
      <a:lt1>
        <a:sysClr val="window" lastClr="F7F7F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I3" sqref="I3"/>
    </sheetView>
  </sheetViews>
  <sheetFormatPr defaultColWidth="9" defaultRowHeight="13.5"/>
  <cols>
    <col min="1" max="1" width="12.625"/>
    <col min="2" max="2" width="24.375" customWidth="1"/>
    <col min="3" max="5" width="12.625"/>
    <col min="8" max="9" width="12.625"/>
  </cols>
  <sheetData>
    <row r="1" spans="1:2">
      <c r="A1" t="s">
        <v>0</v>
      </c>
      <c r="B1" t="s">
        <v>1</v>
      </c>
    </row>
    <row r="2" spans="2:2">
      <c r="B2">
        <v>0.5</v>
      </c>
    </row>
    <row r="3" spans="1:9">
      <c r="A3">
        <v>1</v>
      </c>
      <c r="B3">
        <f>A3/$A$17</f>
        <v>0.0666666666666667</v>
      </c>
      <c r="D3">
        <f>NORMDIST(B3,1,$B$2,FALSE)</f>
        <v>0.13973415214183</v>
      </c>
      <c r="E3" s="1">
        <f>50*D3</f>
        <v>6.98670760709152</v>
      </c>
      <c r="H3">
        <f>0.5-0.5*COS(B3*PI())</f>
        <v>0.0109261996330972</v>
      </c>
      <c r="I3" s="1">
        <f>100*H3</f>
        <v>1.09261996330972</v>
      </c>
    </row>
    <row r="4" spans="1:9">
      <c r="A4">
        <v>2</v>
      </c>
      <c r="B4">
        <f t="shared" ref="B4:B17" si="0">A4/$A$17</f>
        <v>0.133333333333333</v>
      </c>
      <c r="D4">
        <f t="shared" ref="D4:D17" si="1">NORMDIST(B4,1,$B$2,FALSE)</f>
        <v>0.177636922181184</v>
      </c>
      <c r="E4" s="1">
        <f t="shared" ref="E4:E17" si="2">100*D4</f>
        <v>17.7636922181184</v>
      </c>
      <c r="H4">
        <f t="shared" ref="H4:H17" si="3">0.5-0.5*COS(B4*PI())</f>
        <v>0.0432272711786996</v>
      </c>
      <c r="I4" s="1">
        <f t="shared" ref="I4:I17" si="4">100*H4</f>
        <v>4.32272711786996</v>
      </c>
    </row>
    <row r="5" spans="1:9">
      <c r="A5">
        <v>3</v>
      </c>
      <c r="B5">
        <f t="shared" si="0"/>
        <v>0.2</v>
      </c>
      <c r="D5">
        <f t="shared" si="1"/>
        <v>0.221841669358911</v>
      </c>
      <c r="E5" s="1">
        <f t="shared" si="2"/>
        <v>22.1841669358911</v>
      </c>
      <c r="H5">
        <f t="shared" si="3"/>
        <v>0.0954915028125263</v>
      </c>
      <c r="I5" s="1">
        <f t="shared" si="4"/>
        <v>9.54915028125263</v>
      </c>
    </row>
    <row r="6" spans="1:9">
      <c r="A6">
        <v>4</v>
      </c>
      <c r="B6">
        <f t="shared" si="0"/>
        <v>0.266666666666667</v>
      </c>
      <c r="D6">
        <f t="shared" si="1"/>
        <v>0.272164964824556</v>
      </c>
      <c r="E6" s="1">
        <f t="shared" si="2"/>
        <v>27.2164964824556</v>
      </c>
      <c r="H6">
        <f t="shared" si="3"/>
        <v>0.165434696820571</v>
      </c>
      <c r="I6" s="1">
        <f t="shared" si="4"/>
        <v>16.5434696820571</v>
      </c>
    </row>
    <row r="7" spans="1:9">
      <c r="A7">
        <v>5</v>
      </c>
      <c r="B7">
        <f t="shared" si="0"/>
        <v>0.333333333333333</v>
      </c>
      <c r="D7">
        <f t="shared" si="1"/>
        <v>0.328020149351987</v>
      </c>
      <c r="E7" s="1">
        <f t="shared" si="2"/>
        <v>32.8020149351987</v>
      </c>
      <c r="H7">
        <f t="shared" si="3"/>
        <v>0.25</v>
      </c>
      <c r="I7" s="1">
        <f t="shared" si="4"/>
        <v>25</v>
      </c>
    </row>
    <row r="8" spans="1:9">
      <c r="A8">
        <v>6</v>
      </c>
      <c r="B8">
        <f t="shared" si="0"/>
        <v>0.4</v>
      </c>
      <c r="D8">
        <f t="shared" si="1"/>
        <v>0.388372109966426</v>
      </c>
      <c r="E8" s="1">
        <f t="shared" si="2"/>
        <v>38.8372109966426</v>
      </c>
      <c r="H8">
        <f t="shared" si="3"/>
        <v>0.345491502812526</v>
      </c>
      <c r="I8" s="1">
        <f t="shared" si="4"/>
        <v>34.5491502812526</v>
      </c>
    </row>
    <row r="9" spans="1:9">
      <c r="A9">
        <v>7</v>
      </c>
      <c r="B9">
        <f t="shared" si="0"/>
        <v>0.466666666666667</v>
      </c>
      <c r="D9">
        <f t="shared" si="1"/>
        <v>0.451725654934249</v>
      </c>
      <c r="E9" s="1">
        <f t="shared" si="2"/>
        <v>45.1725654934249</v>
      </c>
      <c r="H9">
        <f t="shared" si="3"/>
        <v>0.447735768366173</v>
      </c>
      <c r="I9" s="1">
        <f t="shared" si="4"/>
        <v>44.7735768366173</v>
      </c>
    </row>
    <row r="10" spans="1:9">
      <c r="A10">
        <v>8</v>
      </c>
      <c r="B10">
        <f t="shared" si="0"/>
        <v>0.533333333333333</v>
      </c>
      <c r="D10">
        <f t="shared" si="1"/>
        <v>0.516155651806475</v>
      </c>
      <c r="E10" s="1">
        <f t="shared" si="2"/>
        <v>51.6155651806475</v>
      </c>
      <c r="H10">
        <f t="shared" si="3"/>
        <v>0.552264231633827</v>
      </c>
      <c r="I10" s="1">
        <f t="shared" si="4"/>
        <v>55.2264231633827</v>
      </c>
    </row>
    <row r="11" spans="1:9">
      <c r="A11">
        <v>9</v>
      </c>
      <c r="B11">
        <f t="shared" si="0"/>
        <v>0.6</v>
      </c>
      <c r="D11">
        <f t="shared" si="1"/>
        <v>0.579383105522965</v>
      </c>
      <c r="E11" s="1">
        <f t="shared" si="2"/>
        <v>57.9383105522965</v>
      </c>
      <c r="H11">
        <f t="shared" si="3"/>
        <v>0.654508497187474</v>
      </c>
      <c r="I11" s="1">
        <f t="shared" si="4"/>
        <v>65.4508497187474</v>
      </c>
    </row>
    <row r="12" spans="1:9">
      <c r="A12">
        <v>10</v>
      </c>
      <c r="B12">
        <f t="shared" si="0"/>
        <v>0.666666666666667</v>
      </c>
      <c r="D12">
        <f t="shared" si="1"/>
        <v>0.638896011044704</v>
      </c>
      <c r="E12" s="1">
        <f t="shared" si="2"/>
        <v>63.8896011044704</v>
      </c>
      <c r="H12">
        <f t="shared" si="3"/>
        <v>0.75</v>
      </c>
      <c r="I12" s="1">
        <f t="shared" si="4"/>
        <v>75</v>
      </c>
    </row>
    <row r="13" spans="1:9">
      <c r="A13">
        <v>11</v>
      </c>
      <c r="B13">
        <f t="shared" si="0"/>
        <v>0.733333333333333</v>
      </c>
      <c r="D13">
        <f t="shared" si="1"/>
        <v>0.692107786353846</v>
      </c>
      <c r="E13" s="1">
        <f t="shared" si="2"/>
        <v>69.2107786353846</v>
      </c>
      <c r="H13">
        <f t="shared" si="3"/>
        <v>0.834565303179429</v>
      </c>
      <c r="I13" s="1">
        <f t="shared" si="4"/>
        <v>83.4565303179429</v>
      </c>
    </row>
    <row r="14" spans="1:9">
      <c r="A14">
        <v>12</v>
      </c>
      <c r="B14">
        <f t="shared" si="0"/>
        <v>0.8</v>
      </c>
      <c r="D14">
        <f t="shared" si="1"/>
        <v>0.736540280606647</v>
      </c>
      <c r="E14" s="1">
        <f t="shared" si="2"/>
        <v>73.6540280606647</v>
      </c>
      <c r="H14">
        <f t="shared" si="3"/>
        <v>0.904508497187474</v>
      </c>
      <c r="I14" s="1">
        <f t="shared" si="4"/>
        <v>90.4508497187474</v>
      </c>
    </row>
    <row r="15" spans="1:9">
      <c r="A15">
        <v>13</v>
      </c>
      <c r="B15">
        <f t="shared" si="0"/>
        <v>0.866666666666667</v>
      </c>
      <c r="D15">
        <f t="shared" si="1"/>
        <v>0.770013749192028</v>
      </c>
      <c r="E15" s="1">
        <f t="shared" si="2"/>
        <v>77.0013749192028</v>
      </c>
      <c r="H15">
        <f t="shared" si="3"/>
        <v>0.9567727288213</v>
      </c>
      <c r="I15" s="1">
        <f t="shared" si="4"/>
        <v>95.6772728821301</v>
      </c>
    </row>
    <row r="16" spans="1:9">
      <c r="A16">
        <v>14</v>
      </c>
      <c r="B16">
        <f t="shared" si="0"/>
        <v>0.933333333333333</v>
      </c>
      <c r="D16">
        <f t="shared" si="1"/>
        <v>0.790823681771635</v>
      </c>
      <c r="E16" s="1">
        <f t="shared" si="2"/>
        <v>79.0823681771635</v>
      </c>
      <c r="H16">
        <f t="shared" si="3"/>
        <v>0.989073800366903</v>
      </c>
      <c r="I16" s="1">
        <f t="shared" si="4"/>
        <v>98.9073800366903</v>
      </c>
    </row>
    <row r="17" spans="1:9">
      <c r="A17">
        <v>15</v>
      </c>
      <c r="B17">
        <f t="shared" si="0"/>
        <v>1</v>
      </c>
      <c r="D17">
        <f t="shared" si="1"/>
        <v>0.797884560802865</v>
      </c>
      <c r="E17" s="1">
        <f t="shared" si="2"/>
        <v>79.7884560802865</v>
      </c>
      <c r="H17">
        <f t="shared" si="3"/>
        <v>1</v>
      </c>
      <c r="I17" s="1">
        <f t="shared" si="4"/>
        <v>100</v>
      </c>
    </row>
    <row r="18" spans="5:9">
      <c r="E18">
        <f>SUM(E3:E17)</f>
        <v>743.143337378939</v>
      </c>
      <c r="I18">
        <f>SUM(I3:I17)</f>
        <v>800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epilef</dc:creator>
  <dcterms:created xsi:type="dcterms:W3CDTF">2017-03-09T12:36:48Z</dcterms:created>
  <dcterms:modified xsi:type="dcterms:W3CDTF">2017-03-09T14:47:34Z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1033-10.1.0.5503</vt:lpwstr>
  </property>
</Properties>
</file>